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.shortcut-targets-by-id\1lw4g8c_b5Qhy3tNgBN36oObX5n7A1WBA\กลุ่มติดตามและประเมินผล\ปีงบประมาณ2566\P5 ปฏิทินการติดตามงาน\01.แบบติดตาม สำนัก_กอง\"/>
    </mc:Choice>
  </mc:AlternateContent>
  <xr:revisionPtr revIDLastSave="0" documentId="13_ncr:1_{70F7E5E4-98CA-4E99-9EF5-246B9D340847}" xr6:coauthVersionLast="47" xr6:coauthVersionMax="47" xr10:uidLastSave="{00000000-0000-0000-0000-000000000000}"/>
  <bookViews>
    <workbookView xWindow="-120" yWindow="-120" windowWidth="24240" windowHeight="13020" xr2:uid="{6D65F175-C228-48CD-8B95-178C2E1D3489}"/>
  </bookViews>
  <sheets>
    <sheet name="สทส." sheetId="4" r:id="rId1"/>
  </sheets>
  <definedNames>
    <definedName name="_xlnm.Print_Titles" localSheetId="0">สทส.!$12:$14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4" i="4" l="1"/>
  <c r="Q104" i="4"/>
  <c r="P96" i="4"/>
  <c r="P24" i="4"/>
  <c r="P30" i="4"/>
  <c r="Q30" i="4" s="1"/>
  <c r="P68" i="4"/>
  <c r="Q68" i="4" s="1"/>
  <c r="P107" i="4"/>
  <c r="Q107" i="4" s="1"/>
  <c r="P102" i="4"/>
  <c r="Q102" i="4" s="1"/>
  <c r="P100" i="4"/>
  <c r="Q100" i="4" s="1"/>
  <c r="P94" i="4"/>
  <c r="Q94" i="4" s="1"/>
  <c r="P95" i="4"/>
  <c r="Q95" i="4" s="1"/>
  <c r="P93" i="4"/>
  <c r="Q93" i="4" s="1"/>
  <c r="P87" i="4"/>
  <c r="Q87" i="4" s="1"/>
  <c r="P88" i="4"/>
  <c r="Q88" i="4" s="1"/>
  <c r="P86" i="4"/>
  <c r="Q86" i="4" s="1"/>
  <c r="P81" i="4"/>
  <c r="Q81" i="4" s="1"/>
  <c r="P80" i="4"/>
  <c r="Q80" i="4" s="1"/>
  <c r="P72" i="4"/>
  <c r="Q72" i="4" s="1"/>
  <c r="P71" i="4"/>
  <c r="Q71" i="4" s="1"/>
  <c r="P66" i="4"/>
  <c r="Q66" i="4" s="1"/>
  <c r="P64" i="4"/>
  <c r="Q64" i="4" s="1"/>
  <c r="P58" i="4"/>
  <c r="Q58" i="4" s="1"/>
  <c r="P57" i="4"/>
  <c r="Q57" i="4" s="1"/>
  <c r="P51" i="4"/>
  <c r="Q51" i="4" s="1"/>
  <c r="P50" i="4"/>
  <c r="Q50" i="4" s="1"/>
  <c r="P44" i="4"/>
  <c r="Q44" i="4" s="1"/>
  <c r="P43" i="4"/>
  <c r="Q43" i="4" s="1"/>
  <c r="P37" i="4"/>
  <c r="Q37" i="4" s="1"/>
  <c r="P36" i="4"/>
  <c r="Q36" i="4" s="1"/>
  <c r="P31" i="4"/>
  <c r="Q31" i="4" s="1"/>
  <c r="P29" i="4"/>
  <c r="Q29" i="4" s="1"/>
  <c r="P23" i="4"/>
  <c r="Q23" i="4" s="1"/>
  <c r="P17" i="4"/>
  <c r="Q17" i="4" s="1"/>
  <c r="P18" i="4"/>
  <c r="Q18" i="4" s="1"/>
  <c r="P19" i="4"/>
  <c r="Q19" i="4" s="1"/>
  <c r="P20" i="4"/>
  <c r="Q20" i="4" s="1"/>
  <c r="P21" i="4"/>
  <c r="P16" i="4"/>
  <c r="Q16" i="4" s="1"/>
  <c r="Q21" i="4" l="1"/>
  <c r="Q24" i="4"/>
  <c r="P103" i="4"/>
  <c r="P83" i="4"/>
  <c r="Q83" i="4" s="1"/>
  <c r="P90" i="4"/>
  <c r="Q90" i="4" s="1"/>
  <c r="P38" i="4"/>
  <c r="Q38" i="4" s="1"/>
  <c r="P97" i="4"/>
  <c r="Q97" i="4" s="1"/>
  <c r="P75" i="4"/>
  <c r="Q75" i="4" s="1"/>
  <c r="P59" i="4"/>
  <c r="Q59" i="4" s="1"/>
  <c r="P52" i="4"/>
  <c r="Q52" i="4" s="1"/>
  <c r="P45" i="4"/>
  <c r="Q45" i="4" s="1"/>
</calcChain>
</file>

<file path=xl/sharedStrings.xml><?xml version="1.0" encoding="utf-8"?>
<sst xmlns="http://schemas.openxmlformats.org/spreadsheetml/2006/main" count="239" uniqueCount="95">
  <si>
    <t>แบบรายงานผลการปฏิบัติงานและการเบิกจ่ายงบประมาณ ประจำปีงบประมาณ พ.ศ. 2566</t>
  </si>
  <si>
    <t>ตัวชี้วัด/กิจกรรม</t>
  </si>
  <si>
    <t>หน่วยนับ</t>
  </si>
  <si>
    <t>เป้าหมาย</t>
  </si>
  <si>
    <t>หมายเหตุ
(คำชี้แจง/ปัญหา/อุปสรรค)</t>
  </si>
  <si>
    <r>
      <t xml:space="preserve">ผลงานสะสม 
</t>
    </r>
    <r>
      <rPr>
        <sz val="14"/>
        <color theme="1"/>
        <rFont val="TH SarabunPSK"/>
        <family val="2"/>
      </rPr>
      <t>(1ต.ค.65-ปัจจุบัน)</t>
    </r>
  </si>
  <si>
    <t>ราย</t>
  </si>
  <si>
    <t>ตัวชี้วัดกิจกรรม</t>
  </si>
  <si>
    <t>บาท</t>
  </si>
  <si>
    <r>
      <t xml:space="preserve">ร้อยละ
</t>
    </r>
    <r>
      <rPr>
        <sz val="16"/>
        <color theme="1"/>
        <rFont val="TH SarabunPSK"/>
        <family val="2"/>
      </rPr>
      <t>(แผน:ผล)</t>
    </r>
  </si>
  <si>
    <t>ไตรมาสที่ 1</t>
  </si>
  <si>
    <t>ไตรมาสที่ 2</t>
  </si>
  <si>
    <t>ไตรมาสที่ 3</t>
  </si>
  <si>
    <t>ไตรมาสที่ 4</t>
  </si>
  <si>
    <r>
      <t xml:space="preserve">ผลการปฏิบัติงาน และผลการเบิกจ่ายงบประมาณ </t>
    </r>
    <r>
      <rPr>
        <b/>
        <sz val="16"/>
        <color rgb="FFFF0000"/>
        <rFont val="TH SarabunPSK"/>
        <family val="2"/>
      </rPr>
      <t>(รายเดือน)</t>
    </r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</si>
  <si>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</si>
  <si>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</si>
  <si>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</si>
  <si>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</si>
  <si>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</si>
  <si>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</si>
  <si>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</si>
  <si>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</si>
  <si>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</si>
  <si>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 xml:space="preserve">ก.ค. 66 </t>
  </si>
  <si>
    <t>ส.ค. 66</t>
  </si>
  <si>
    <t>ก.ย. 66</t>
  </si>
  <si>
    <t>แผนงานพื้นฐานด้านการสร้างความสามารถในการแข่งขัน</t>
  </si>
  <si>
    <t>กิจกรรมหลัก ส่งเสริมความรู้ด้านสหกรณ์</t>
  </si>
  <si>
    <t>กิจกรรมรอง พัฒนาบุคลากรมส่งเสริมสหกรณ์ บุคลากรสหกรณ์และกลุ่มเกษตรกร และบุคลากรในสถานศึกษา</t>
  </si>
  <si>
    <r>
      <t>ประจำเดือน</t>
    </r>
    <r>
      <rPr>
        <b/>
        <sz val="16"/>
        <rFont val="TH SarabunPSK"/>
        <family val="2"/>
      </rPr>
      <t>.................... พ.ศ. 2565</t>
    </r>
  </si>
  <si>
    <r>
      <rPr>
        <b/>
        <sz val="16"/>
        <color theme="1"/>
        <rFont val="TH SarabunPSK"/>
        <family val="2"/>
      </rPr>
      <t>หน่วยงานรับผิดชอบ :</t>
    </r>
    <r>
      <rPr>
        <sz val="16"/>
        <color theme="1"/>
        <rFont val="TH SarabunPSK"/>
        <family val="2"/>
      </rPr>
      <t xml:space="preserve"> สำนักพัฒนาและถ่ายทอดเทคโนโลยีการสหกรณ์</t>
    </r>
  </si>
  <si>
    <r>
      <rPr>
        <b/>
        <sz val="16"/>
        <color theme="1"/>
        <rFont val="TH SarabunPSK"/>
        <family val="2"/>
      </rPr>
      <t xml:space="preserve">วัตถุประสงค์ของงาน/โครงการ: </t>
    </r>
    <r>
      <rPr>
        <sz val="16"/>
        <color theme="1"/>
        <rFont val="TH SarabunPSK"/>
        <family val="2"/>
      </rPr>
      <t>1. เพื่อพัฒนาขีดความสามารถของบุคลากรกรมส่งเสริมสหกรณ์ให้เป็นมืออาชีพด้านการส่งเสริมการกำกับดูแลสหกรณ์</t>
    </r>
  </si>
  <si>
    <r>
      <t xml:space="preserve">เป้าหมายของโครงการ : </t>
    </r>
    <r>
      <rPr>
        <sz val="16"/>
        <color theme="1"/>
        <rFont val="TH SarabunPSK"/>
        <family val="2"/>
      </rPr>
      <t>บุคลากรกรมส่งเสริมสหกรณ์ จำนวน 945 ราย บุคลากรสหกรณ์และกลุ่มเกษตรกร จำนวน 6,940 ราย บุคลากรในสถานศึกษา จำนวน 1,000 ราย</t>
    </r>
  </si>
  <si>
    <r>
      <t xml:space="preserve">งบประมาณที่ได้รับ: </t>
    </r>
    <r>
      <rPr>
        <sz val="16"/>
        <color theme="1"/>
        <rFont val="TH SarabunPSK"/>
        <family val="2"/>
      </rPr>
      <t xml:space="preserve">จำนวน 7,358,000 บาท </t>
    </r>
  </si>
  <si>
    <t xml:space="preserve">1. บุคลากรกรมส่งเสริมสหกรณ์ได้รับการพัฒนาความรู้เรื่องการสหกรณ์
</t>
  </si>
  <si>
    <t>2. บุคลากรสหกรณ์และกลุ่มเกษตรกรได้รับการพัฒนาความรู้เรื่องการสหกรณ์</t>
  </si>
  <si>
    <t>3. บุคลากรในสถานศึกษาได้รับการพัฒนาความรู้เรื่องการสหกรณ์</t>
  </si>
  <si>
    <t>4. ผู้เข้าอบรมมีแผนการนำความรู้ไปประยุกต์ใช้หลังการอบรม ร้อยละ 100</t>
  </si>
  <si>
    <t>5. รวบรวมและสรุปผลการดำเนินการฝึกอบรมในทุกหลักสูตร ร้อยละ 100</t>
  </si>
  <si>
    <t>หลักสูตร</t>
  </si>
  <si>
    <t>6. ควบคุมการใช้จ่ายงบประมาณตามเป้าหมายที่กรมกำหนด</t>
  </si>
  <si>
    <t>กิจกรรม : พัฒนาบุคลากรกรมส่งเสริมสหกรณ์</t>
  </si>
  <si>
    <t>1. จัดฝึกอบรมข้าราชการบรรจุใหม่ หลักสูตร "การเป็นข้าราชการที่ดี</t>
  </si>
  <si>
    <t>สำหรับข้าราชการที่อยู่ระหว่างทดลองปฏิบัติหน้าที่ราชการ รุ่นที่ 20-21</t>
  </si>
  <si>
    <t>ของกรมส่งเสริมสหกรณ์ ทั้งส่วนกลางและส่วนภูมิภาค</t>
  </si>
  <si>
    <t>รุ่น</t>
  </si>
  <si>
    <t>ส่วนกลาง (ราย)</t>
  </si>
  <si>
    <t xml:space="preserve"> -</t>
  </si>
  <si>
    <t>ส่วนภูมิภาค (ราย)</t>
  </si>
  <si>
    <t>เพศชาย (ราย)</t>
  </si>
  <si>
    <t>เพศหญิง (ราย)</t>
  </si>
  <si>
    <t>2. โครงการฝึกอบรมหลักสูตร "การพัฒนาศักยภาพนักส่งเสริมสหกรณ์"</t>
  </si>
  <si>
    <t>3. โครงการฝึกอบรมหลักสูตร "การพัฒนาความพร้อมสู่ตำแหน่งนักบริหาร"</t>
  </si>
  <si>
    <t>"เสริมสร้างสมรรถนะนักส่งเสริมสหกรณ์"</t>
  </si>
  <si>
    <t>กิจกรรม : พัฒนาบุคลากรสหกรณ์และกลุ่มเกษตรกร</t>
  </si>
  <si>
    <t>7. โครงการหลักสูตร "การเงิน การบัญชี และการบริหารสำหรับกรรมการสหกรณ์"</t>
  </si>
  <si>
    <t>ผู้นำสหกรณ์ (ราย)</t>
  </si>
  <si>
    <t>ผู้นำเกษตรกร (ราย)</t>
  </si>
  <si>
    <t>9. โครงการฝึกอบรมหลักสูตร "การพัฒนาผู้ตรวจสอบกิจการสหกรณ์"</t>
  </si>
  <si>
    <t>ศูนย์ถ่ายทอดฯ 
(แห่ง)</t>
  </si>
  <si>
    <t>กิจกรรม : พัฒนาบุคลากรในสถานศึกษา</t>
  </si>
  <si>
    <t xml:space="preserve"> -ระบุวันที่/สถานที่จัดการฝึกอบรม</t>
  </si>
  <si>
    <t>(แยกตามจำนวน รุ่นที่จัด)</t>
  </si>
  <si>
    <t>และสำนักงานส่งเสริมสหกรณ์กรุงเทพมหานคร พื้นที่ 1-2</t>
  </si>
  <si>
    <t>ระดับอาวุโส)</t>
  </si>
  <si>
    <t>นักส่งเสริมสหกรณ์" รุ่นที่ 18 (ระยะ 2-3)</t>
  </si>
  <si>
    <t>4. โครงการฝึกอบรมข้าราชการบรรจุใหม่ หลักสูตร "เสริมสร้างสมรรถนะ</t>
  </si>
  <si>
    <t>การอบรมหลักสูตร "เสริมสร้างสมรรถนะนักส่งเสริมสหกรณ์"</t>
  </si>
  <si>
    <t>สหกรณ์" รุ่นที่ 19 (ระยะ 1)</t>
  </si>
  <si>
    <t>5. โครงการฝึกอบรมข้าราชการบรรจุใหม่ หลักสูตร "เสริมสร้างสมรรถนะนักส่งเสริม</t>
  </si>
  <si>
    <t>8. โครงการฝึกอบรมหลักสูตร "พัฒนาบทบาทหน้าที่ผู้นำสหกรณ์และ</t>
  </si>
  <si>
    <t>กลุ่มเกษตรกร"</t>
  </si>
  <si>
    <t>10. โครงการฝึกอบรมหลักสูตร "พัฒนาคณะกรรมการสหกรณ์เข้มแข็งทั้งคณะ" 
กลุ่มเป้าหมาย : คณะกรรมการสหกรณ์ในแต่ละพื้นที่</t>
  </si>
  <si>
    <t xml:space="preserve">ความเข้มแข็งของสหกรณ์" </t>
  </si>
  <si>
    <t xml:space="preserve">11. โครงการฝึกอบรมหลักสูตร "พัฒนาสมาชิกสร้างการมีส่วนร่วม
</t>
  </si>
  <si>
    <t>12. โครงการฝึกอบรมการจัดการเรียนรู้การสหกรณ์ในสถานศึกษา
กลุ่มเป้าหมาย : สมาชิกสหกรณ์ในแต่ละพื้นที่</t>
  </si>
  <si>
    <t xml:space="preserve">                                              2. เพื่อส่งเสริมความรู้ด้านการสหกรณ์และการดำเนินงานของสหกรณ์ และพัฒนาศักยภาพด้านการบริหารจัดการการสร้างการมีส่วนร่วมในการกำกับดูแลกิจการแก่บุคลากรสหกรณ์และกลุ่มเกษตรกร ให้สามารถนำความรู้ที่ได้รับไปพัฒนาสหกรณ์และกลุ่มเกษตรกร</t>
  </si>
  <si>
    <t xml:space="preserve">                                              3. เพื่อพัฒนาบุคลากรในสถานศึกษาให้มีความรู้ ความเข้าใจการจัดการเรียนรู้ด้านการสหกรณ์ที่สอดคล้องกับการจัดการศึกษาของไทย</t>
  </si>
  <si>
    <r>
      <rPr>
        <b/>
        <sz val="16"/>
        <rFont val="TH SarabunPSK"/>
        <family val="2"/>
      </rPr>
      <t>กลุ่มเป้าหมาย</t>
    </r>
    <r>
      <rPr>
        <sz val="16"/>
        <rFont val="TH SarabunPSK"/>
        <family val="2"/>
      </rPr>
      <t xml:space="preserve"> : ข้าราชการบรรจุใหม่ในปีงบประมาณ พ.ศ.2565-2566 </t>
    </r>
  </si>
  <si>
    <r>
      <rPr>
        <b/>
        <sz val="16"/>
        <rFont val="TH SarabunPSK"/>
        <family val="2"/>
      </rPr>
      <t>กลุ่มเป้าหมาย</t>
    </r>
    <r>
      <rPr>
        <sz val="16"/>
        <rFont val="TH SarabunPSK"/>
        <family val="2"/>
      </rPr>
      <t xml:space="preserve"> : ข้าราชการกรมส่งเสริมสหกรณ์ จากสำนักงานสหกรณ์จังหวัด </t>
    </r>
  </si>
  <si>
    <r>
      <t xml:space="preserve"> </t>
    </r>
    <r>
      <rPr>
        <b/>
        <sz val="16"/>
        <rFont val="TH SarabunPSK"/>
        <family val="2"/>
      </rPr>
      <t>กลุ่มเป้าหมาย</t>
    </r>
    <r>
      <rPr>
        <sz val="16"/>
        <rFont val="TH SarabunPSK"/>
        <family val="2"/>
      </rPr>
      <t xml:space="preserve"> : ข้าราชการกรมส่งเสริมสหกรณ์  (ระดับชำนาญการพิเศษ และ</t>
    </r>
  </si>
  <si>
    <r>
      <t xml:space="preserve"> </t>
    </r>
    <r>
      <rPr>
        <b/>
        <sz val="16"/>
        <rFont val="TH SarabunPSK"/>
        <family val="2"/>
      </rPr>
      <t>กลุ่มเป้าหมาย</t>
    </r>
    <r>
      <rPr>
        <sz val="16"/>
        <rFont val="TH SarabunPSK"/>
        <family val="2"/>
      </rPr>
      <t xml:space="preserve"> : ข้าราชการบรรจุใหม่ของกรมส่งเสริมสหกรณ์ที่ไม่เคยผ่าน</t>
    </r>
  </si>
  <si>
    <r>
      <t xml:space="preserve"> </t>
    </r>
    <r>
      <rPr>
        <b/>
        <sz val="16"/>
        <rFont val="TH SarabunPSK"/>
        <family val="2"/>
      </rPr>
      <t>กลุ่มเป้าหมาย</t>
    </r>
    <r>
      <rPr>
        <sz val="16"/>
        <rFont val="TH SarabunPSK"/>
        <family val="2"/>
      </rPr>
      <t xml:space="preserve"> : ข้าราชการบรรจุใหม่ของกรมส่งเสริมสหกรณ์ที่ไม่เคยผ่านการอบรมหลักสูตร</t>
    </r>
  </si>
  <si>
    <t xml:space="preserve">6. โครงการฝึกอบรม หลักสูตร "พิธีกรมืออาชีพ" </t>
  </si>
  <si>
    <r>
      <t xml:space="preserve"> </t>
    </r>
    <r>
      <rPr>
        <b/>
        <sz val="16"/>
        <rFont val="TH SarabunPSK"/>
        <family val="2"/>
      </rPr>
      <t>กลุ่มเป้าหมาย</t>
    </r>
    <r>
      <rPr>
        <sz val="16"/>
        <rFont val="TH SarabunPSK"/>
        <family val="2"/>
      </rPr>
      <t xml:space="preserve"> : ข้าราชการในส่วนกลางและส่วนภูมิภาค</t>
    </r>
  </si>
  <si>
    <r>
      <t xml:space="preserve"> </t>
    </r>
    <r>
      <rPr>
        <b/>
        <sz val="16"/>
        <rFont val="TH SarabunPSK"/>
        <family val="2"/>
      </rPr>
      <t>กลุ่มเป้าหมาย</t>
    </r>
    <r>
      <rPr>
        <sz val="16"/>
        <rFont val="TH SarabunPSK"/>
        <family val="2"/>
      </rPr>
      <t xml:space="preserve"> : กรรมการสหกรณ์ออมทรัพย์ และสหกรณ์เครดิตยูเนี่ยนขนาดเล็ก</t>
    </r>
  </si>
  <si>
    <r>
      <t xml:space="preserve"> </t>
    </r>
    <r>
      <rPr>
        <b/>
        <sz val="16"/>
        <rFont val="TH SarabunPSK"/>
        <family val="2"/>
      </rPr>
      <t>กลุ่มเป้าหมาย</t>
    </r>
    <r>
      <rPr>
        <sz val="16"/>
        <rFont val="TH SarabunPSK"/>
        <family val="2"/>
      </rPr>
      <t xml:space="preserve"> : ผู้นำสหกรณ์ภาคการเกษตร และผู้นำกลุ่มเกษตรกร</t>
    </r>
  </si>
  <si>
    <r>
      <t xml:space="preserve"> </t>
    </r>
    <r>
      <rPr>
        <b/>
        <sz val="16"/>
        <rFont val="TH SarabunPSK"/>
        <family val="2"/>
      </rPr>
      <t>กลุ่มเป้าหมาย</t>
    </r>
    <r>
      <rPr>
        <sz val="16"/>
        <rFont val="TH SarabunPSK"/>
        <family val="2"/>
      </rPr>
      <t xml:space="preserve"> : ผู้ตรวจสอบกิจการ</t>
    </r>
  </si>
  <si>
    <r>
      <t xml:space="preserve"> </t>
    </r>
    <r>
      <rPr>
        <b/>
        <sz val="16"/>
        <rFont val="TH SarabunPSK"/>
        <family val="2"/>
      </rPr>
      <t>กลุ่มเป้าหมาย</t>
    </r>
    <r>
      <rPr>
        <sz val="16"/>
        <rFont val="TH SarabunPSK"/>
        <family val="2"/>
      </rPr>
      <t xml:space="preserve"> : ผู้อำนวยการโรงเรียน ครูผ้สอนวิชาการสหกรณ์ศึกษานิเทศก์ กรรมการสหกรณืนักเรียน</t>
    </r>
  </si>
  <si>
    <r>
      <rPr>
        <b/>
        <sz val="16"/>
        <rFont val="TH SarabunPSK"/>
        <family val="2"/>
      </rPr>
      <t>กลุ่มเป้าหมาย</t>
    </r>
    <r>
      <rPr>
        <sz val="16"/>
        <rFont val="TH SarabunPSK"/>
        <family val="2"/>
      </rPr>
      <t xml:space="preserve"> : สมาชิกสหกรณ์ในแต่ละพื้นที่</t>
    </r>
  </si>
  <si>
    <t>ผู้เข้ารับการอบรมมีแผนการนำความรู้ไปประยุกต์ใช้หลังอบรม ร้อยละ 100</t>
  </si>
  <si>
    <t>สหกรณ์</t>
  </si>
  <si>
    <t>กลุ่มเกษตรกร</t>
  </si>
  <si>
    <t>โรงเรียน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</si>
</sst>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(* #,##0_);_(* \(#,##0\);_(* &quot;-&quot;??_);_(@_)"/>
  </numFmts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theme="1" tint="4.9989318521683403E-2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center" vertical="top"/>
    </xf>
    <xf numFmtId="3" fontId="1" fillId="3" borderId="3" xfId="0" applyNumberFormat="1" applyFont="1" applyFill="1" applyBorder="1" applyAlignment="1">
      <alignment horizontal="center" vertical="top"/>
    </xf>
    <xf numFmtId="0" fontId="1" fillId="3" borderId="3" xfId="0" applyFont="1" applyFill="1" applyBorder="1"/>
    <xf numFmtId="4" fontId="1" fillId="0" borderId="8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28" xfId="0" applyFont="1" applyFill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4" fontId="1" fillId="2" borderId="32" xfId="0" applyNumberFormat="1" applyFont="1" applyFill="1" applyBorder="1" applyAlignment="1">
      <alignment horizontal="center" vertical="top"/>
    </xf>
    <xf numFmtId="4" fontId="1" fillId="0" borderId="32" xfId="0" applyNumberFormat="1" applyFont="1" applyBorder="1" applyAlignment="1">
      <alignment horizontal="center" vertical="top"/>
    </xf>
    <xf numFmtId="4" fontId="1" fillId="0" borderId="31" xfId="0" applyNumberFormat="1" applyFont="1" applyBorder="1" applyAlignment="1">
      <alignment horizontal="center"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3" borderId="4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center" vertical="top"/>
    </xf>
    <xf numFmtId="4" fontId="4" fillId="5" borderId="27" xfId="0" applyNumberFormat="1" applyFont="1" applyFill="1" applyBorder="1" applyAlignment="1">
      <alignment horizontal="center" vertical="top"/>
    </xf>
    <xf numFmtId="0" fontId="7" fillId="5" borderId="17" xfId="0" applyFont="1" applyFill="1" applyBorder="1" applyAlignment="1">
      <alignment horizontal="left"/>
    </xf>
    <xf numFmtId="0" fontId="7" fillId="0" borderId="0" xfId="0" applyFont="1"/>
    <xf numFmtId="4" fontId="7" fillId="2" borderId="14" xfId="0" applyNumberFormat="1" applyFont="1" applyFill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3" fontId="7" fillId="0" borderId="15" xfId="0" applyNumberFormat="1" applyFont="1" applyBorder="1" applyAlignment="1">
      <alignment horizontal="center" vertical="top"/>
    </xf>
    <xf numFmtId="4" fontId="7" fillId="2" borderId="15" xfId="0" applyNumberFormat="1" applyFont="1" applyFill="1" applyBorder="1" applyAlignment="1">
      <alignment horizontal="center" vertical="top"/>
    </xf>
    <xf numFmtId="0" fontId="7" fillId="0" borderId="6" xfId="0" applyFont="1" applyBorder="1" applyAlignment="1">
      <alignment horizontal="left" wrapText="1"/>
    </xf>
    <xf numFmtId="4" fontId="7" fillId="2" borderId="16" xfId="0" applyNumberFormat="1" applyFont="1" applyFill="1" applyBorder="1" applyAlignment="1">
      <alignment horizontal="center" vertical="top"/>
    </xf>
    <xf numFmtId="4" fontId="7" fillId="2" borderId="20" xfId="0" applyNumberFormat="1" applyFont="1" applyFill="1" applyBorder="1" applyAlignment="1">
      <alignment horizontal="center" vertical="top"/>
    </xf>
    <xf numFmtId="2" fontId="7" fillId="2" borderId="15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7" fillId="0" borderId="18" xfId="0" applyFont="1" applyBorder="1"/>
    <xf numFmtId="0" fontId="7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2" fontId="7" fillId="2" borderId="15" xfId="0" applyNumberFormat="1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/>
    </xf>
    <xf numFmtId="0" fontId="7" fillId="0" borderId="21" xfId="0" applyFont="1" applyBorder="1" applyAlignment="1">
      <alignment vertical="top" wrapText="1"/>
    </xf>
    <xf numFmtId="0" fontId="7" fillId="5" borderId="27" xfId="0" applyFont="1" applyFill="1" applyBorder="1" applyAlignment="1">
      <alignment horizontal="center" vertical="top"/>
    </xf>
    <xf numFmtId="165" fontId="4" fillId="5" borderId="27" xfId="0" applyNumberFormat="1" applyFont="1" applyFill="1" applyBorder="1" applyAlignment="1">
      <alignment horizontal="center" vertical="top"/>
    </xf>
    <xf numFmtId="0" fontId="7" fillId="5" borderId="17" xfId="0" applyFont="1" applyFill="1" applyBorder="1" applyAlignment="1">
      <alignment horizontal="left" vertical="top"/>
    </xf>
    <xf numFmtId="0" fontId="7" fillId="0" borderId="0" xfId="0" applyFont="1" applyAlignment="1">
      <alignment vertical="top"/>
    </xf>
    <xf numFmtId="0" fontId="7" fillId="2" borderId="14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top"/>
    </xf>
    <xf numFmtId="3" fontId="8" fillId="0" borderId="14" xfId="0" applyNumberFormat="1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3" fontId="8" fillId="0" borderId="15" xfId="0" applyNumberFormat="1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6" fillId="5" borderId="23" xfId="0" applyFont="1" applyFill="1" applyBorder="1" applyAlignment="1">
      <alignment vertical="top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3" fontId="8" fillId="0" borderId="16" xfId="0" applyNumberFormat="1" applyFont="1" applyBorder="1" applyAlignment="1">
      <alignment horizontal="center" vertical="top"/>
    </xf>
    <xf numFmtId="4" fontId="8" fillId="0" borderId="5" xfId="0" applyNumberFormat="1" applyFont="1" applyBorder="1" applyAlignment="1">
      <alignment horizontal="center" vertical="top"/>
    </xf>
    <xf numFmtId="4" fontId="8" fillId="0" borderId="24" xfId="0" applyNumberFormat="1" applyFont="1" applyBorder="1" applyAlignment="1">
      <alignment horizontal="center" vertical="top"/>
    </xf>
    <xf numFmtId="0" fontId="8" fillId="2" borderId="5" xfId="0" applyFont="1" applyFill="1" applyBorder="1" applyAlignment="1">
      <alignment horizontal="left" vertical="top"/>
    </xf>
    <xf numFmtId="4" fontId="8" fillId="0" borderId="15" xfId="0" applyNumberFormat="1" applyFont="1" applyBorder="1" applyAlignment="1">
      <alignment horizontal="center" vertical="top"/>
    </xf>
    <xf numFmtId="4" fontId="8" fillId="0" borderId="25" xfId="0" applyNumberFormat="1" applyFont="1" applyBorder="1" applyAlignment="1">
      <alignment horizontal="center" vertical="top"/>
    </xf>
    <xf numFmtId="0" fontId="8" fillId="2" borderId="6" xfId="0" applyFont="1" applyFill="1" applyBorder="1" applyAlignment="1">
      <alignment horizontal="left" vertical="top"/>
    </xf>
    <xf numFmtId="4" fontId="8" fillId="0" borderId="33" xfId="0" applyNumberFormat="1" applyFont="1" applyBorder="1" applyAlignment="1">
      <alignment horizontal="center" vertical="top"/>
    </xf>
    <xf numFmtId="0" fontId="8" fillId="2" borderId="19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4" fontId="8" fillId="0" borderId="20" xfId="0" applyNumberFormat="1" applyFont="1" applyBorder="1" applyAlignment="1">
      <alignment horizontal="center" vertical="top"/>
    </xf>
    <xf numFmtId="4" fontId="8" fillId="0" borderId="7" xfId="0" applyNumberFormat="1" applyFont="1" applyBorder="1" applyAlignment="1">
      <alignment horizontal="center" vertical="top"/>
    </xf>
    <xf numFmtId="4" fontId="8" fillId="0" borderId="12" xfId="0" applyNumberFormat="1" applyFont="1" applyBorder="1" applyAlignment="1">
      <alignment horizontal="center" vertical="top"/>
    </xf>
    <xf numFmtId="0" fontId="8" fillId="2" borderId="10" xfId="0" applyFont="1" applyFill="1" applyBorder="1" applyAlignment="1">
      <alignment horizontal="left" vertical="top" wrapText="1"/>
    </xf>
    <xf numFmtId="0" fontId="6" fillId="0" borderId="18" xfId="0" applyFont="1" applyBorder="1"/>
    <xf numFmtId="0" fontId="8" fillId="0" borderId="20" xfId="0" applyFont="1" applyBorder="1" applyAlignment="1">
      <alignment horizontal="center" vertical="top"/>
    </xf>
    <xf numFmtId="3" fontId="8" fillId="0" borderId="20" xfId="0" applyNumberFormat="1" applyFont="1" applyBorder="1" applyAlignment="1">
      <alignment horizontal="center" vertical="top"/>
    </xf>
    <xf numFmtId="0" fontId="8" fillId="0" borderId="18" xfId="0" applyFont="1" applyBorder="1" applyAlignment="1">
      <alignment vertical="top" wrapText="1"/>
    </xf>
    <xf numFmtId="0" fontId="8" fillId="0" borderId="18" xfId="0" applyFont="1" applyBorder="1"/>
    <xf numFmtId="0" fontId="8" fillId="2" borderId="9" xfId="0" applyFont="1" applyFill="1" applyBorder="1" applyAlignment="1">
      <alignment horizontal="left" vertical="top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9" xfId="0" applyFont="1" applyFill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6" fillId="0" borderId="18" xfId="0" applyFont="1" applyBorder="1" applyAlignment="1">
      <alignment vertical="top" wrapText="1"/>
    </xf>
    <xf numFmtId="0" fontId="8" fillId="0" borderId="33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4" fontId="8" fillId="0" borderId="16" xfId="0" applyNumberFormat="1" applyFont="1" applyBorder="1" applyAlignment="1">
      <alignment horizontal="center" vertical="top"/>
    </xf>
    <xf numFmtId="4" fontId="8" fillId="0" borderId="26" xfId="0" applyNumberFormat="1" applyFont="1" applyBorder="1" applyAlignment="1">
      <alignment horizontal="center" vertical="top"/>
    </xf>
    <xf numFmtId="4" fontId="8" fillId="0" borderId="14" xfId="0" applyNumberFormat="1" applyFont="1" applyBorder="1" applyAlignment="1">
      <alignment horizontal="center" vertical="top"/>
    </xf>
    <xf numFmtId="3" fontId="8" fillId="0" borderId="34" xfId="0" applyNumberFormat="1" applyFont="1" applyBorder="1" applyAlignment="1">
      <alignment horizontal="center" vertical="top"/>
    </xf>
    <xf numFmtId="3" fontId="8" fillId="2" borderId="20" xfId="0" applyNumberFormat="1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/>
    </xf>
    <xf numFmtId="3" fontId="8" fillId="2" borderId="15" xfId="0" applyNumberFormat="1" applyFont="1" applyFill="1" applyBorder="1" applyAlignment="1">
      <alignment horizontal="center" vertical="top"/>
    </xf>
    <xf numFmtId="0" fontId="8" fillId="2" borderId="34" xfId="0" applyFont="1" applyFill="1" applyBorder="1" applyAlignment="1">
      <alignment horizontal="center"/>
    </xf>
    <xf numFmtId="0" fontId="6" fillId="0" borderId="22" xfId="0" applyFont="1" applyBorder="1" applyAlignment="1">
      <alignment vertical="top" wrapText="1"/>
    </xf>
    <xf numFmtId="0" fontId="8" fillId="2" borderId="30" xfId="0" applyFont="1" applyFill="1" applyBorder="1" applyAlignment="1">
      <alignment horizontal="left" vertical="top"/>
    </xf>
    <xf numFmtId="0" fontId="8" fillId="0" borderId="2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9" fillId="0" borderId="32" xfId="0" applyFont="1" applyBorder="1" applyAlignment="1">
      <alignment horizontal="center" vertical="top" wrapText="1"/>
    </xf>
    <xf numFmtId="164" fontId="9" fillId="0" borderId="32" xfId="1" applyNumberFormat="1" applyFont="1" applyBorder="1" applyAlignment="1">
      <alignment horizontal="center" vertical="top"/>
    </xf>
    <xf numFmtId="0" fontId="6" fillId="0" borderId="35" xfId="0" applyFont="1" applyBorder="1" applyAlignment="1">
      <alignment vertical="top" wrapText="1"/>
    </xf>
    <xf numFmtId="0" fontId="8" fillId="2" borderId="36" xfId="0" applyFont="1" applyFill="1" applyBorder="1" applyAlignment="1">
      <alignment horizontal="left" vertical="top"/>
    </xf>
    <xf numFmtId="0" fontId="8" fillId="0" borderId="16" xfId="0" applyFont="1" applyBorder="1" applyAlignment="1">
      <alignment vertical="top" wrapText="1"/>
    </xf>
    <xf numFmtId="0" fontId="8" fillId="0" borderId="34" xfId="0" applyFont="1" applyBorder="1" applyAlignment="1">
      <alignment horizontal="center" vertical="top"/>
    </xf>
    <xf numFmtId="0" fontId="7" fillId="2" borderId="34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vertical="top" wrapText="1"/>
    </xf>
    <xf numFmtId="0" fontId="6" fillId="0" borderId="5" xfId="0" applyFont="1" applyBorder="1" applyAlignment="1">
      <alignment horizontal="left"/>
    </xf>
    <xf numFmtId="0" fontId="7" fillId="0" borderId="6" xfId="0" applyFont="1" applyBorder="1"/>
    <xf numFmtId="0" fontId="6" fillId="0" borderId="5" xfId="0" applyFont="1" applyBorder="1"/>
    <xf numFmtId="0" fontId="8" fillId="0" borderId="6" xfId="0" applyFont="1" applyBorder="1"/>
    <xf numFmtId="0" fontId="6" fillId="4" borderId="23" xfId="0" applyFont="1" applyFill="1" applyBorder="1" applyAlignment="1">
      <alignment vertical="top"/>
    </xf>
    <xf numFmtId="0" fontId="8" fillId="0" borderId="23" xfId="0" applyFont="1" applyBorder="1" applyAlignment="1">
      <alignment vertical="top" wrapText="1"/>
    </xf>
    <xf numFmtId="0" fontId="7" fillId="2" borderId="19" xfId="0" applyFont="1" applyFill="1" applyBorder="1"/>
    <xf numFmtId="0" fontId="2" fillId="0" borderId="1" xfId="0" applyFont="1" applyBorder="1" applyAlignment="1">
      <alignment horizontal="center"/>
    </xf>
    <xf numFmtId="0" fontId="7" fillId="4" borderId="27" xfId="0" applyFont="1" applyFill="1" applyBorder="1" applyAlignment="1">
      <alignment horizontal="center" vertical="top"/>
    </xf>
    <xf numFmtId="0" fontId="7" fillId="4" borderId="17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0D0E2-7D94-4CDB-BA5E-AD1EA2958777}">
  <sheetPr>
    <pageSetUpPr fitToPage="1"/>
  </sheetPr>
  <dimension ref="A1:R107"/>
  <sheetViews>
    <sheetView showGridLines="0" tabSelected="1" view="pageBreakPreview" zoomScale="66" zoomScaleNormal="62" zoomScaleSheetLayoutView="66" workbookViewId="0">
      <pane ySplit="14" topLeftCell="A88" activePane="bottomLeft" state="frozen"/>
      <selection pane="bottomLeft" activeCell="E10" sqref="E10"/>
    </sheetView>
  </sheetViews>
  <sheetFormatPr defaultRowHeight="24"/>
  <cols>
    <col min="1" max="1" width="69.5703125" style="1" customWidth="1"/>
    <col min="2" max="2" width="16.5703125" style="1" customWidth="1"/>
    <col min="3" max="3" width="15.7109375" style="1" customWidth="1"/>
    <col min="4" max="5" width="9.140625" style="1" bestFit="1" customWidth="1"/>
    <col min="6" max="7" width="8.7109375" style="1" bestFit="1" customWidth="1"/>
    <col min="8" max="8" width="9.42578125" style="1" bestFit="1" customWidth="1"/>
    <col min="9" max="9" width="8.7109375" style="1" bestFit="1" customWidth="1"/>
    <col min="10" max="10" width="9.140625" style="1" bestFit="1" customWidth="1"/>
    <col min="11" max="11" width="9.42578125" style="1" bestFit="1" customWidth="1"/>
    <col min="12" max="12" width="8.42578125" style="1" bestFit="1" customWidth="1"/>
    <col min="13" max="13" width="9.140625" style="1" bestFit="1" customWidth="1"/>
    <col min="14" max="15" width="8.7109375" style="1" bestFit="1" customWidth="1"/>
    <col min="16" max="16" width="14.7109375" style="1" bestFit="1" customWidth="1"/>
    <col min="17" max="17" width="9.7109375" style="1" customWidth="1"/>
    <col min="18" max="18" width="28.85546875" style="24" bestFit="1" customWidth="1"/>
    <col min="19" max="16384" width="9.140625" style="1"/>
  </cols>
  <sheetData>
    <row r="1" spans="1:18" ht="28.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>
      <c r="A2" s="133" t="s">
        <v>27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>
      <c r="A3" s="129" t="s">
        <v>28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</row>
    <row r="4" spans="1:18">
      <c r="A4" s="129" t="s">
        <v>29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18">
      <c r="A5" s="128" t="s">
        <v>30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</row>
    <row r="6" spans="1:18">
      <c r="A6" s="1" t="s">
        <v>31</v>
      </c>
    </row>
    <row r="7" spans="1:18">
      <c r="A7" s="1" t="s">
        <v>32</v>
      </c>
    </row>
    <row r="8" spans="1:18">
      <c r="A8" s="134" t="s">
        <v>77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8">
      <c r="A9" s="134" t="s">
        <v>78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</row>
    <row r="10" spans="1:18">
      <c r="A10" s="12" t="s">
        <v>33</v>
      </c>
    </row>
    <row r="11" spans="1:18">
      <c r="A11" s="10" t="s">
        <v>34</v>
      </c>
    </row>
    <row r="12" spans="1:18">
      <c r="A12" s="130" t="s">
        <v>1</v>
      </c>
      <c r="B12" s="130" t="s">
        <v>2</v>
      </c>
      <c r="C12" s="130" t="s">
        <v>3</v>
      </c>
      <c r="D12" s="125" t="s">
        <v>14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38" t="s">
        <v>5</v>
      </c>
      <c r="Q12" s="135" t="s">
        <v>9</v>
      </c>
      <c r="R12" s="131" t="s">
        <v>4</v>
      </c>
    </row>
    <row r="13" spans="1:18">
      <c r="A13" s="130"/>
      <c r="B13" s="130"/>
      <c r="C13" s="130"/>
      <c r="D13" s="125" t="s">
        <v>10</v>
      </c>
      <c r="E13" s="125"/>
      <c r="F13" s="125"/>
      <c r="G13" s="125" t="s">
        <v>11</v>
      </c>
      <c r="H13" s="125"/>
      <c r="I13" s="125"/>
      <c r="J13" s="125" t="s">
        <v>12</v>
      </c>
      <c r="K13" s="125"/>
      <c r="L13" s="125"/>
      <c r="M13" s="125" t="s">
        <v>13</v>
      </c>
      <c r="N13" s="125"/>
      <c r="O13" s="125"/>
      <c r="P13" s="139"/>
      <c r="Q13" s="136"/>
      <c r="R13" s="131"/>
    </row>
    <row r="14" spans="1:18">
      <c r="A14" s="130"/>
      <c r="B14" s="130"/>
      <c r="C14" s="130"/>
      <c r="D14" s="11" t="s">
        <v>15</v>
      </c>
      <c r="E14" s="11" t="s">
        <v>16</v>
      </c>
      <c r="F14" s="11" t="s">
        <v>17</v>
      </c>
      <c r="G14" s="11" t="s">
        <v>18</v>
      </c>
      <c r="H14" s="11" t="s">
        <v>19</v>
      </c>
      <c r="I14" s="11" t="s">
        <v>20</v>
      </c>
      <c r="J14" s="11" t="s">
        <v>21</v>
      </c>
      <c r="K14" s="11" t="s">
        <v>22</v>
      </c>
      <c r="L14" s="11" t="s">
        <v>23</v>
      </c>
      <c r="M14" s="11" t="s">
        <v>24</v>
      </c>
      <c r="N14" s="11" t="s">
        <v>25</v>
      </c>
      <c r="O14" s="11" t="s">
        <v>26</v>
      </c>
      <c r="P14" s="140"/>
      <c r="Q14" s="137"/>
      <c r="R14" s="132"/>
    </row>
    <row r="15" spans="1:18">
      <c r="A15" s="4" t="s">
        <v>7</v>
      </c>
      <c r="B15" s="5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25"/>
    </row>
    <row r="16" spans="1:18" ht="24" customHeight="1">
      <c r="A16" s="14" t="s">
        <v>35</v>
      </c>
      <c r="B16" s="2" t="s">
        <v>6</v>
      </c>
      <c r="C16" s="15">
        <v>945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9">
        <f>SUM(D16:O16)</f>
        <v>0</v>
      </c>
      <c r="Q16" s="8">
        <f>(P16/C16)*100</f>
        <v>0</v>
      </c>
      <c r="R16" s="22"/>
    </row>
    <row r="17" spans="1:18">
      <c r="A17" s="13" t="s">
        <v>36</v>
      </c>
      <c r="B17" s="2" t="s">
        <v>6</v>
      </c>
      <c r="C17" s="15">
        <v>8188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9">
        <f t="shared" ref="P17:P21" si="0">SUM(D17:O17)</f>
        <v>0</v>
      </c>
      <c r="Q17" s="8">
        <f t="shared" ref="Q17:Q24" si="1">(P17/C17)*100</f>
        <v>0</v>
      </c>
      <c r="R17" s="23"/>
    </row>
    <row r="18" spans="1:18">
      <c r="A18" s="13" t="s">
        <v>37</v>
      </c>
      <c r="B18" s="2" t="s">
        <v>6</v>
      </c>
      <c r="C18" s="15">
        <v>1000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9">
        <f t="shared" si="0"/>
        <v>0</v>
      </c>
      <c r="Q18" s="8">
        <f t="shared" si="1"/>
        <v>0</v>
      </c>
      <c r="R18" s="23"/>
    </row>
    <row r="19" spans="1:18">
      <c r="A19" s="14" t="s">
        <v>38</v>
      </c>
      <c r="B19" s="2" t="s">
        <v>6</v>
      </c>
      <c r="C19" s="15">
        <v>10133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9">
        <f t="shared" si="0"/>
        <v>0</v>
      </c>
      <c r="Q19" s="8">
        <f t="shared" si="1"/>
        <v>0</v>
      </c>
      <c r="R19" s="23"/>
    </row>
    <row r="20" spans="1:18">
      <c r="A20" s="14" t="s">
        <v>39</v>
      </c>
      <c r="B20" s="16" t="s">
        <v>40</v>
      </c>
      <c r="C20" s="15">
        <v>12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9">
        <f t="shared" si="0"/>
        <v>0</v>
      </c>
      <c r="Q20" s="8">
        <f t="shared" si="1"/>
        <v>0</v>
      </c>
      <c r="R20" s="23"/>
    </row>
    <row r="21" spans="1:18" ht="24.75" thickBot="1">
      <c r="A21" s="18" t="s">
        <v>41</v>
      </c>
      <c r="B21" s="108" t="s">
        <v>8</v>
      </c>
      <c r="C21" s="109">
        <v>7358000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>
        <f t="shared" si="0"/>
        <v>0</v>
      </c>
      <c r="Q21" s="21">
        <f t="shared" si="1"/>
        <v>0</v>
      </c>
      <c r="R21" s="17"/>
    </row>
    <row r="22" spans="1:18" s="29" customFormat="1">
      <c r="A22" s="59" t="s">
        <v>42</v>
      </c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</row>
    <row r="23" spans="1:18" s="29" customFormat="1">
      <c r="A23" s="60" t="s">
        <v>43</v>
      </c>
      <c r="B23" s="54" t="s">
        <v>46</v>
      </c>
      <c r="C23" s="55">
        <v>2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64">
        <f>SUM(D23:O23)</f>
        <v>0</v>
      </c>
      <c r="Q23" s="65">
        <f t="shared" si="1"/>
        <v>0</v>
      </c>
      <c r="R23" s="66" t="s">
        <v>62</v>
      </c>
    </row>
    <row r="24" spans="1:18" s="29" customFormat="1">
      <c r="A24" s="61" t="s">
        <v>44</v>
      </c>
      <c r="B24" s="56" t="s">
        <v>6</v>
      </c>
      <c r="C24" s="57">
        <v>120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67">
        <f>SUM(D24:O24)</f>
        <v>0</v>
      </c>
      <c r="Q24" s="68">
        <f t="shared" si="1"/>
        <v>0</v>
      </c>
      <c r="R24" s="69" t="s">
        <v>63</v>
      </c>
    </row>
    <row r="25" spans="1:18" s="29" customFormat="1">
      <c r="A25" s="62" t="s">
        <v>79</v>
      </c>
      <c r="B25" s="56" t="s">
        <v>47</v>
      </c>
      <c r="C25" s="57" t="s">
        <v>48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67"/>
      <c r="Q25" s="70"/>
      <c r="R25" s="71"/>
    </row>
    <row r="26" spans="1:18" s="29" customFormat="1">
      <c r="A26" s="62" t="s">
        <v>45</v>
      </c>
      <c r="B26" s="56" t="s">
        <v>49</v>
      </c>
      <c r="C26" s="57" t="s">
        <v>48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67"/>
      <c r="Q26" s="68"/>
      <c r="R26" s="71"/>
    </row>
    <row r="27" spans="1:18" s="29" customFormat="1">
      <c r="A27" s="34"/>
      <c r="B27" s="56" t="s">
        <v>50</v>
      </c>
      <c r="C27" s="57" t="s">
        <v>48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67"/>
      <c r="Q27" s="68"/>
      <c r="R27" s="72"/>
    </row>
    <row r="28" spans="1:18" s="29" customFormat="1">
      <c r="A28" s="34"/>
      <c r="B28" s="56" t="s">
        <v>51</v>
      </c>
      <c r="C28" s="57" t="s">
        <v>48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67"/>
      <c r="Q28" s="68"/>
      <c r="R28" s="71"/>
    </row>
    <row r="29" spans="1:18" s="29" customFormat="1" ht="24" customHeight="1">
      <c r="A29" s="112" t="s">
        <v>91</v>
      </c>
      <c r="B29" s="58" t="s">
        <v>6</v>
      </c>
      <c r="C29" s="63">
        <v>120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74">
        <f>SUM(D29:O29)</f>
        <v>0</v>
      </c>
      <c r="Q29" s="75">
        <f t="shared" ref="Q29" si="2">(P29/C29)*100</f>
        <v>0</v>
      </c>
      <c r="R29" s="76"/>
    </row>
    <row r="30" spans="1:18" s="29" customFormat="1">
      <c r="A30" s="77" t="s">
        <v>52</v>
      </c>
      <c r="B30" s="78" t="s">
        <v>46</v>
      </c>
      <c r="C30" s="79">
        <v>4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73">
        <f>SUM(D30:O30)</f>
        <v>0</v>
      </c>
      <c r="Q30" s="70">
        <f t="shared" ref="Q30" si="3">(P30/C30)*100</f>
        <v>0</v>
      </c>
      <c r="R30" s="82" t="s">
        <v>62</v>
      </c>
    </row>
    <row r="31" spans="1:18" s="29" customFormat="1" ht="24" customHeight="1">
      <c r="A31" s="80" t="s">
        <v>80</v>
      </c>
      <c r="B31" s="56" t="s">
        <v>6</v>
      </c>
      <c r="C31" s="57">
        <v>380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67">
        <f>SUM(D31:O31)</f>
        <v>0</v>
      </c>
      <c r="Q31" s="68">
        <f t="shared" ref="Q31" si="4">(P31/C31)*100</f>
        <v>0</v>
      </c>
      <c r="R31" s="82" t="s">
        <v>63</v>
      </c>
    </row>
    <row r="32" spans="1:18" s="29" customFormat="1">
      <c r="A32" s="80" t="s">
        <v>64</v>
      </c>
      <c r="B32" s="56" t="s">
        <v>47</v>
      </c>
      <c r="C32" s="57" t="s">
        <v>48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83"/>
      <c r="Q32" s="84"/>
      <c r="R32" s="85"/>
    </row>
    <row r="33" spans="1:18" s="29" customFormat="1">
      <c r="A33" s="81"/>
      <c r="B33" s="56" t="s">
        <v>49</v>
      </c>
      <c r="C33" s="57" t="s">
        <v>48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86"/>
      <c r="Q33" s="87"/>
      <c r="R33" s="85"/>
    </row>
    <row r="34" spans="1:18" s="29" customFormat="1">
      <c r="A34" s="81"/>
      <c r="B34" s="56" t="s">
        <v>50</v>
      </c>
      <c r="C34" s="57" t="s">
        <v>48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86"/>
      <c r="Q34" s="87"/>
      <c r="R34" s="85"/>
    </row>
    <row r="35" spans="1:18" s="29" customFormat="1">
      <c r="A35" s="81"/>
      <c r="B35" s="56" t="s">
        <v>51</v>
      </c>
      <c r="C35" s="57" t="s">
        <v>48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86"/>
      <c r="Q35" s="88"/>
      <c r="R35" s="85"/>
    </row>
    <row r="36" spans="1:18" s="29" customFormat="1" ht="24.75" customHeight="1">
      <c r="A36" s="112" t="s">
        <v>91</v>
      </c>
      <c r="B36" s="58" t="s">
        <v>6</v>
      </c>
      <c r="C36" s="63">
        <v>380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94">
        <f>SUM(D36:O36)</f>
        <v>0</v>
      </c>
      <c r="Q36" s="95">
        <f t="shared" ref="Q36" si="5">(P36/C36)*100</f>
        <v>0</v>
      </c>
      <c r="R36" s="89"/>
    </row>
    <row r="37" spans="1:18" s="29" customFormat="1">
      <c r="A37" s="110" t="s">
        <v>53</v>
      </c>
      <c r="B37" s="54" t="s">
        <v>46</v>
      </c>
      <c r="C37" s="55">
        <v>1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96">
        <f>SUM(D37:O37)</f>
        <v>0</v>
      </c>
      <c r="Q37" s="65">
        <f t="shared" ref="Q37" si="6">(P37/C37)*100</f>
        <v>0</v>
      </c>
      <c r="R37" s="111" t="s">
        <v>62</v>
      </c>
    </row>
    <row r="38" spans="1:18" s="29" customFormat="1" ht="24" customHeight="1">
      <c r="A38" s="80" t="s">
        <v>81</v>
      </c>
      <c r="B38" s="56" t="s">
        <v>6</v>
      </c>
      <c r="C38" s="57">
        <v>220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67">
        <f>SUM(D38:O38)</f>
        <v>0</v>
      </c>
      <c r="Q38" s="68">
        <f t="shared" ref="Q38" si="7">(P38/C38)*100</f>
        <v>0</v>
      </c>
      <c r="R38" s="82" t="s">
        <v>63</v>
      </c>
    </row>
    <row r="39" spans="1:18" s="29" customFormat="1">
      <c r="A39" s="81" t="s">
        <v>65</v>
      </c>
      <c r="B39" s="56" t="s">
        <v>47</v>
      </c>
      <c r="C39" s="57" t="s">
        <v>48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83"/>
      <c r="Q39" s="91"/>
      <c r="R39" s="85"/>
    </row>
    <row r="40" spans="1:18" s="29" customFormat="1">
      <c r="A40" s="81"/>
      <c r="B40" s="56" t="s">
        <v>49</v>
      </c>
      <c r="C40" s="57" t="s">
        <v>48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86"/>
      <c r="Q40" s="88"/>
      <c r="R40" s="85"/>
    </row>
    <row r="41" spans="1:18" s="29" customFormat="1">
      <c r="A41" s="81"/>
      <c r="B41" s="56" t="s">
        <v>50</v>
      </c>
      <c r="C41" s="57" t="s">
        <v>48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86"/>
      <c r="Q41" s="88"/>
      <c r="R41" s="85"/>
    </row>
    <row r="42" spans="1:18" s="29" customFormat="1">
      <c r="A42" s="81"/>
      <c r="B42" s="113" t="s">
        <v>51</v>
      </c>
      <c r="C42" s="97" t="s">
        <v>48</v>
      </c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5"/>
      <c r="Q42" s="116"/>
      <c r="R42" s="85"/>
    </row>
    <row r="43" spans="1:18" s="29" customFormat="1" ht="26.25" customHeight="1">
      <c r="A43" s="117" t="s">
        <v>91</v>
      </c>
      <c r="B43" s="58" t="s">
        <v>6</v>
      </c>
      <c r="C43" s="63">
        <v>220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94">
        <f>SUM(D43:O43)</f>
        <v>0</v>
      </c>
      <c r="Q43" s="95">
        <f t="shared" ref="Q43" si="8">(P43/C43)*100</f>
        <v>0</v>
      </c>
      <c r="R43" s="44"/>
    </row>
    <row r="44" spans="1:18" s="29" customFormat="1" ht="24" customHeight="1">
      <c r="A44" s="90" t="s">
        <v>67</v>
      </c>
      <c r="B44" s="78" t="s">
        <v>46</v>
      </c>
      <c r="C44" s="79">
        <v>1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73">
        <f t="shared" ref="P44:P45" si="9">SUM(D44:O44)</f>
        <v>0</v>
      </c>
      <c r="Q44" s="70">
        <f t="shared" ref="Q44:Q45" si="10">(P44/C44)*100</f>
        <v>0</v>
      </c>
      <c r="R44" s="82" t="s">
        <v>62</v>
      </c>
    </row>
    <row r="45" spans="1:18" s="29" customFormat="1">
      <c r="A45" s="90" t="s">
        <v>66</v>
      </c>
      <c r="B45" s="56" t="s">
        <v>6</v>
      </c>
      <c r="C45" s="57">
        <v>100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67">
        <f t="shared" si="9"/>
        <v>0</v>
      </c>
      <c r="Q45" s="68">
        <f t="shared" si="10"/>
        <v>0</v>
      </c>
      <c r="R45" s="82" t="s">
        <v>63</v>
      </c>
    </row>
    <row r="46" spans="1:18" s="29" customFormat="1" ht="24" customHeight="1">
      <c r="A46" s="80" t="s">
        <v>82</v>
      </c>
      <c r="B46" s="56" t="s">
        <v>47</v>
      </c>
      <c r="C46" s="57" t="s">
        <v>48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3"/>
      <c r="Q46" s="83"/>
      <c r="R46" s="85"/>
    </row>
    <row r="47" spans="1:18" s="29" customFormat="1">
      <c r="A47" s="80" t="s">
        <v>68</v>
      </c>
      <c r="B47" s="56" t="s">
        <v>49</v>
      </c>
      <c r="C47" s="5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41"/>
      <c r="Q47" s="41"/>
      <c r="R47" s="39"/>
    </row>
    <row r="48" spans="1:18" s="29" customFormat="1">
      <c r="A48" s="81"/>
      <c r="B48" s="56" t="s">
        <v>50</v>
      </c>
      <c r="C48" s="57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41"/>
      <c r="Q48" s="41"/>
      <c r="R48" s="39"/>
    </row>
    <row r="49" spans="1:18" s="29" customFormat="1">
      <c r="A49" s="81"/>
      <c r="B49" s="56" t="s">
        <v>51</v>
      </c>
      <c r="C49" s="57" t="s">
        <v>48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41"/>
      <c r="Q49" s="42"/>
      <c r="R49" s="39"/>
    </row>
    <row r="50" spans="1:18" s="29" customFormat="1" ht="24.75" customHeight="1">
      <c r="A50" s="117" t="s">
        <v>91</v>
      </c>
      <c r="B50" s="58" t="s">
        <v>6</v>
      </c>
      <c r="C50" s="63">
        <v>100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4">
        <f t="shared" ref="P50" si="11">SUM(D50:O50)</f>
        <v>0</v>
      </c>
      <c r="Q50" s="95">
        <f t="shared" ref="Q50" si="12">(P50/C50)*100</f>
        <v>0</v>
      </c>
      <c r="R50" s="44"/>
    </row>
    <row r="51" spans="1:18" s="29" customFormat="1" ht="24" customHeight="1">
      <c r="A51" s="90" t="s">
        <v>70</v>
      </c>
      <c r="B51" s="78" t="s">
        <v>46</v>
      </c>
      <c r="C51" s="79">
        <v>1</v>
      </c>
      <c r="D51" s="98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73">
        <f t="shared" ref="P51:P52" si="13">SUM(D51:O51)</f>
        <v>0</v>
      </c>
      <c r="Q51" s="70">
        <f t="shared" ref="Q51:Q52" si="14">(P51/C51)*100</f>
        <v>0</v>
      </c>
      <c r="R51" s="82" t="s">
        <v>62</v>
      </c>
    </row>
    <row r="52" spans="1:18" s="29" customFormat="1">
      <c r="A52" s="90" t="s">
        <v>69</v>
      </c>
      <c r="B52" s="56" t="s">
        <v>6</v>
      </c>
      <c r="C52" s="57">
        <v>80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67">
        <f t="shared" si="13"/>
        <v>0</v>
      </c>
      <c r="Q52" s="68">
        <f t="shared" si="14"/>
        <v>0</v>
      </c>
      <c r="R52" s="82" t="s">
        <v>63</v>
      </c>
    </row>
    <row r="53" spans="1:18" s="29" customFormat="1" ht="24" customHeight="1">
      <c r="A53" s="80" t="s">
        <v>83</v>
      </c>
      <c r="B53" s="56" t="s">
        <v>47</v>
      </c>
      <c r="C53" s="57" t="s">
        <v>48</v>
      </c>
      <c r="D53" s="100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83"/>
      <c r="Q53" s="91"/>
      <c r="R53" s="85"/>
    </row>
    <row r="54" spans="1:18" s="29" customFormat="1">
      <c r="A54" s="80" t="s">
        <v>54</v>
      </c>
      <c r="B54" s="56" t="s">
        <v>49</v>
      </c>
      <c r="C54" s="97" t="s">
        <v>48</v>
      </c>
      <c r="D54" s="100"/>
      <c r="E54" s="101"/>
      <c r="F54" s="101"/>
      <c r="G54" s="92"/>
      <c r="H54" s="101"/>
      <c r="I54" s="101"/>
      <c r="J54" s="101"/>
      <c r="K54" s="101"/>
      <c r="L54" s="101"/>
      <c r="M54" s="101"/>
      <c r="N54" s="101"/>
      <c r="O54" s="101"/>
      <c r="P54" s="86"/>
      <c r="Q54" s="88"/>
      <c r="R54" s="85"/>
    </row>
    <row r="55" spans="1:18" s="29" customFormat="1">
      <c r="A55" s="31"/>
      <c r="B55" s="78" t="s">
        <v>50</v>
      </c>
      <c r="C55" s="57" t="s">
        <v>48</v>
      </c>
      <c r="D55" s="98"/>
      <c r="E55" s="92"/>
      <c r="F55" s="92"/>
      <c r="G55" s="99"/>
      <c r="H55" s="92"/>
      <c r="I55" s="92"/>
      <c r="J55" s="92"/>
      <c r="K55" s="92"/>
      <c r="L55" s="92"/>
      <c r="M55" s="92"/>
      <c r="N55" s="92"/>
      <c r="O55" s="92"/>
      <c r="P55" s="83"/>
      <c r="Q55" s="91"/>
      <c r="R55" s="85"/>
    </row>
    <row r="56" spans="1:18" s="29" customFormat="1">
      <c r="A56" s="48"/>
      <c r="B56" s="56" t="s">
        <v>51</v>
      </c>
      <c r="C56" s="57" t="s">
        <v>48</v>
      </c>
      <c r="D56" s="100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86"/>
      <c r="Q56" s="88"/>
      <c r="R56" s="85"/>
    </row>
    <row r="57" spans="1:18" s="29" customFormat="1" ht="24.75" customHeight="1">
      <c r="A57" s="117" t="s">
        <v>91</v>
      </c>
      <c r="B57" s="58" t="s">
        <v>6</v>
      </c>
      <c r="C57" s="63">
        <v>80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4">
        <f t="shared" ref="P57" si="15">SUM(D57:O57)</f>
        <v>0</v>
      </c>
      <c r="Q57" s="95">
        <f t="shared" ref="Q57" si="16">(P57/C57)*100</f>
        <v>0</v>
      </c>
      <c r="R57" s="89"/>
    </row>
    <row r="58" spans="1:18" s="29" customFormat="1">
      <c r="A58" s="90" t="s">
        <v>84</v>
      </c>
      <c r="B58" s="78" t="s">
        <v>46</v>
      </c>
      <c r="C58" s="79">
        <v>1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73">
        <f t="shared" ref="P58:P59" si="17">SUM(D58:O58)</f>
        <v>0</v>
      </c>
      <c r="Q58" s="70">
        <f t="shared" ref="Q58:Q59" si="18">(P58/C58)*100</f>
        <v>0</v>
      </c>
      <c r="R58" s="82" t="s">
        <v>62</v>
      </c>
    </row>
    <row r="59" spans="1:18" s="29" customFormat="1">
      <c r="A59" s="80" t="s">
        <v>85</v>
      </c>
      <c r="B59" s="56" t="s">
        <v>6</v>
      </c>
      <c r="C59" s="57">
        <v>45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67">
        <f t="shared" si="17"/>
        <v>0</v>
      </c>
      <c r="Q59" s="68">
        <f t="shared" si="18"/>
        <v>0</v>
      </c>
      <c r="R59" s="82" t="s">
        <v>63</v>
      </c>
    </row>
    <row r="60" spans="1:18" s="29" customFormat="1">
      <c r="A60" s="81"/>
      <c r="B60" s="56" t="s">
        <v>47</v>
      </c>
      <c r="C60" s="57" t="s">
        <v>48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83"/>
      <c r="Q60" s="91"/>
      <c r="R60" s="85"/>
    </row>
    <row r="61" spans="1:18" s="29" customFormat="1">
      <c r="A61" s="81"/>
      <c r="B61" s="56" t="s">
        <v>49</v>
      </c>
      <c r="C61" s="57" t="s">
        <v>48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86"/>
      <c r="Q61" s="88"/>
      <c r="R61" s="85"/>
    </row>
    <row r="62" spans="1:18" s="29" customFormat="1">
      <c r="A62" s="81"/>
      <c r="B62" s="56" t="s">
        <v>50</v>
      </c>
      <c r="C62" s="57" t="s">
        <v>48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86"/>
      <c r="Q62" s="88"/>
      <c r="R62" s="85"/>
    </row>
    <row r="63" spans="1:18" s="29" customFormat="1">
      <c r="A63" s="40"/>
      <c r="B63" s="56" t="s">
        <v>51</v>
      </c>
      <c r="C63" s="32" t="s">
        <v>48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86"/>
      <c r="Q63" s="88"/>
      <c r="R63" s="85"/>
    </row>
    <row r="64" spans="1:18" s="29" customFormat="1" ht="21.75" customHeight="1">
      <c r="A64" s="112" t="s">
        <v>91</v>
      </c>
      <c r="B64" s="58" t="s">
        <v>6</v>
      </c>
      <c r="C64" s="63">
        <v>45</v>
      </c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94">
        <f t="shared" ref="P64" si="19">SUM(D64:O64)</f>
        <v>0</v>
      </c>
      <c r="Q64" s="95">
        <f t="shared" ref="Q64" si="20">(P64/C64)*100</f>
        <v>0</v>
      </c>
      <c r="R64" s="89"/>
    </row>
    <row r="65" spans="1:18" s="52" customFormat="1">
      <c r="A65" s="59" t="s">
        <v>55</v>
      </c>
      <c r="B65" s="49"/>
      <c r="C65" s="49"/>
      <c r="D65" s="49"/>
      <c r="E65" s="49"/>
      <c r="F65" s="49"/>
      <c r="G65" s="49"/>
      <c r="H65" s="50"/>
      <c r="I65" s="49"/>
      <c r="J65" s="49"/>
      <c r="K65" s="49"/>
      <c r="L65" s="49"/>
      <c r="M65" s="49"/>
      <c r="N65" s="49"/>
      <c r="O65" s="49"/>
      <c r="P65" s="49"/>
      <c r="Q65" s="49"/>
      <c r="R65" s="51"/>
    </row>
    <row r="66" spans="1:18" s="29" customFormat="1">
      <c r="A66" s="120" t="s">
        <v>56</v>
      </c>
      <c r="B66" s="54" t="s">
        <v>46</v>
      </c>
      <c r="C66" s="55">
        <v>3</v>
      </c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96">
        <f t="shared" ref="P66" si="21">SUM(D66:O66)</f>
        <v>0</v>
      </c>
      <c r="Q66" s="65">
        <f t="shared" ref="Q66" si="22">(P66/C66)*100</f>
        <v>0</v>
      </c>
      <c r="R66" s="82" t="s">
        <v>62</v>
      </c>
    </row>
    <row r="67" spans="1:18" s="29" customFormat="1">
      <c r="A67" s="62" t="s">
        <v>86</v>
      </c>
      <c r="B67" s="78" t="s">
        <v>92</v>
      </c>
      <c r="C67" s="79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73"/>
      <c r="Q67" s="70"/>
      <c r="R67" s="82"/>
    </row>
    <row r="68" spans="1:18" s="29" customFormat="1" ht="24" customHeight="1">
      <c r="A68" s="119"/>
      <c r="B68" s="56" t="s">
        <v>6</v>
      </c>
      <c r="C68" s="57">
        <v>300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67">
        <f t="shared" ref="P68" si="23">SUM(D68:O68)</f>
        <v>0</v>
      </c>
      <c r="Q68" s="68">
        <f t="shared" ref="Q68" si="24">(P68/C68)*100</f>
        <v>0</v>
      </c>
      <c r="R68" s="82" t="s">
        <v>63</v>
      </c>
    </row>
    <row r="69" spans="1:18" s="29" customFormat="1">
      <c r="A69" s="121"/>
      <c r="B69" s="56" t="s">
        <v>50</v>
      </c>
      <c r="C69" s="57" t="s">
        <v>48</v>
      </c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83"/>
      <c r="Q69" s="91"/>
      <c r="R69" s="85"/>
    </row>
    <row r="70" spans="1:18" s="29" customFormat="1">
      <c r="A70" s="121"/>
      <c r="B70" s="56" t="s">
        <v>51</v>
      </c>
      <c r="C70" s="57" t="s">
        <v>48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86"/>
      <c r="Q70" s="88"/>
      <c r="R70" s="85"/>
    </row>
    <row r="71" spans="1:18" s="29" customFormat="1">
      <c r="A71" s="112" t="s">
        <v>91</v>
      </c>
      <c r="B71" s="58" t="s">
        <v>6</v>
      </c>
      <c r="C71" s="63">
        <v>300</v>
      </c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94">
        <f t="shared" ref="P71" si="25">SUM(D71:O71)</f>
        <v>0</v>
      </c>
      <c r="Q71" s="95">
        <f t="shared" ref="Q71" si="26">(P71/C71)*100</f>
        <v>0</v>
      </c>
      <c r="R71" s="89"/>
    </row>
    <row r="72" spans="1:18" s="29" customFormat="1">
      <c r="A72" s="118" t="s">
        <v>71</v>
      </c>
      <c r="B72" s="78" t="s">
        <v>46</v>
      </c>
      <c r="C72" s="79">
        <v>1</v>
      </c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73">
        <f t="shared" ref="P72:P75" si="27">SUM(D72:O72)</f>
        <v>0</v>
      </c>
      <c r="Q72" s="70">
        <f t="shared" ref="Q72:Q75" si="28">(P72/C72)*100</f>
        <v>0</v>
      </c>
      <c r="R72" s="82" t="s">
        <v>62</v>
      </c>
    </row>
    <row r="73" spans="1:18" s="29" customFormat="1">
      <c r="A73" s="61" t="s">
        <v>72</v>
      </c>
      <c r="B73" s="78" t="s">
        <v>92</v>
      </c>
      <c r="C73" s="79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73"/>
      <c r="Q73" s="70"/>
      <c r="R73" s="82" t="s">
        <v>63</v>
      </c>
    </row>
    <row r="74" spans="1:18" s="29" customFormat="1">
      <c r="A74" s="62" t="s">
        <v>87</v>
      </c>
      <c r="B74" s="78" t="s">
        <v>93</v>
      </c>
      <c r="C74" s="79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73"/>
      <c r="Q74" s="70"/>
      <c r="R74" s="82"/>
    </row>
    <row r="75" spans="1:18" s="29" customFormat="1">
      <c r="A75" s="119"/>
      <c r="B75" s="56" t="s">
        <v>6</v>
      </c>
      <c r="C75" s="57">
        <v>100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67">
        <f t="shared" si="27"/>
        <v>0</v>
      </c>
      <c r="Q75" s="68">
        <f t="shared" si="28"/>
        <v>0</v>
      </c>
      <c r="R75" s="124"/>
    </row>
    <row r="76" spans="1:18" s="29" customFormat="1">
      <c r="A76" s="119"/>
      <c r="B76" s="56" t="s">
        <v>57</v>
      </c>
      <c r="C76" s="57" t="s">
        <v>48</v>
      </c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86"/>
      <c r="Q76" s="88"/>
      <c r="R76" s="85"/>
    </row>
    <row r="77" spans="1:18" s="29" customFormat="1">
      <c r="A77" s="119"/>
      <c r="B77" s="56" t="s">
        <v>58</v>
      </c>
      <c r="C77" s="57" t="s">
        <v>48</v>
      </c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86"/>
      <c r="Q77" s="88"/>
      <c r="R77" s="85"/>
    </row>
    <row r="78" spans="1:18" s="29" customFormat="1">
      <c r="A78" s="119"/>
      <c r="B78" s="56" t="s">
        <v>50</v>
      </c>
      <c r="C78" s="57" t="s">
        <v>48</v>
      </c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86"/>
      <c r="Q78" s="88"/>
      <c r="R78" s="85"/>
    </row>
    <row r="79" spans="1:18" s="29" customFormat="1">
      <c r="A79" s="119"/>
      <c r="B79" s="56" t="s">
        <v>51</v>
      </c>
      <c r="C79" s="57" t="s">
        <v>48</v>
      </c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86"/>
      <c r="Q79" s="88"/>
      <c r="R79" s="85"/>
    </row>
    <row r="80" spans="1:18" s="29" customFormat="1">
      <c r="A80" s="112" t="s">
        <v>91</v>
      </c>
      <c r="B80" s="58" t="s">
        <v>6</v>
      </c>
      <c r="C80" s="63">
        <v>100</v>
      </c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94">
        <f t="shared" ref="P80" si="29">SUM(D80:O80)</f>
        <v>0</v>
      </c>
      <c r="Q80" s="95">
        <f t="shared" ref="Q80" si="30">(P80/C80)*100</f>
        <v>0</v>
      </c>
      <c r="R80" s="89"/>
    </row>
    <row r="81" spans="1:18" s="29" customFormat="1">
      <c r="A81" s="77" t="s">
        <v>59</v>
      </c>
      <c r="B81" s="78" t="s">
        <v>46</v>
      </c>
      <c r="C81" s="79">
        <v>2</v>
      </c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73">
        <f t="shared" ref="P81:P83" si="31">SUM(D81:O81)</f>
        <v>0</v>
      </c>
      <c r="Q81" s="70">
        <f t="shared" ref="Q81:Q83" si="32">(P81/C81)*100</f>
        <v>0</v>
      </c>
      <c r="R81" s="82" t="s">
        <v>62</v>
      </c>
    </row>
    <row r="82" spans="1:18" s="29" customFormat="1">
      <c r="A82" s="80" t="s">
        <v>88</v>
      </c>
      <c r="B82" s="78" t="s">
        <v>92</v>
      </c>
      <c r="C82" s="7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73"/>
      <c r="Q82" s="70"/>
      <c r="R82" s="82"/>
    </row>
    <row r="83" spans="1:18" s="29" customFormat="1">
      <c r="A83" s="40"/>
      <c r="B83" s="56" t="s">
        <v>6</v>
      </c>
      <c r="C83" s="57">
        <v>300</v>
      </c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67">
        <f t="shared" si="31"/>
        <v>0</v>
      </c>
      <c r="Q83" s="68">
        <f t="shared" si="32"/>
        <v>0</v>
      </c>
      <c r="R83" s="82" t="s">
        <v>63</v>
      </c>
    </row>
    <row r="84" spans="1:18" s="29" customFormat="1">
      <c r="A84" s="81"/>
      <c r="B84" s="56" t="s">
        <v>50</v>
      </c>
      <c r="C84" s="57" t="s">
        <v>48</v>
      </c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86"/>
      <c r="Q84" s="88"/>
      <c r="R84" s="85"/>
    </row>
    <row r="85" spans="1:18" s="29" customFormat="1">
      <c r="A85" s="81"/>
      <c r="B85" s="56" t="s">
        <v>51</v>
      </c>
      <c r="C85" s="57" t="s">
        <v>48</v>
      </c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86"/>
      <c r="Q85" s="88"/>
      <c r="R85" s="85"/>
    </row>
    <row r="86" spans="1:18" s="29" customFormat="1">
      <c r="A86" s="117" t="s">
        <v>91</v>
      </c>
      <c r="B86" s="58" t="s">
        <v>6</v>
      </c>
      <c r="C86" s="63">
        <v>300</v>
      </c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4">
        <f t="shared" ref="P86" si="33">SUM(D86:O86)</f>
        <v>0</v>
      </c>
      <c r="Q86" s="95">
        <f t="shared" ref="Q86" si="34">(P86/C86)*100</f>
        <v>0</v>
      </c>
      <c r="R86" s="89"/>
    </row>
    <row r="87" spans="1:18" s="29" customFormat="1" ht="24" customHeight="1">
      <c r="A87" s="90" t="s">
        <v>73</v>
      </c>
      <c r="B87" s="104" t="s">
        <v>60</v>
      </c>
      <c r="C87" s="79">
        <v>20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73">
        <f t="shared" ref="P87:P90" si="35">SUM(D87:O87)</f>
        <v>0</v>
      </c>
      <c r="Q87" s="70">
        <f t="shared" ref="Q87:Q90" si="36">(P87/C87)*100</f>
        <v>0</v>
      </c>
      <c r="R87" s="82" t="s">
        <v>62</v>
      </c>
    </row>
    <row r="88" spans="1:18" s="29" customFormat="1">
      <c r="A88" s="81" t="s">
        <v>90</v>
      </c>
      <c r="B88" s="56" t="s">
        <v>46</v>
      </c>
      <c r="C88" s="57">
        <v>156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67">
        <f t="shared" si="35"/>
        <v>0</v>
      </c>
      <c r="Q88" s="68">
        <f t="shared" si="36"/>
        <v>0</v>
      </c>
      <c r="R88" s="82" t="s">
        <v>63</v>
      </c>
    </row>
    <row r="89" spans="1:18" s="29" customFormat="1">
      <c r="A89" s="81"/>
      <c r="B89" s="78" t="s">
        <v>92</v>
      </c>
      <c r="C89" s="57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67"/>
      <c r="Q89" s="68"/>
      <c r="R89" s="82"/>
    </row>
    <row r="90" spans="1:18" s="29" customFormat="1">
      <c r="A90" s="40"/>
      <c r="B90" s="56" t="s">
        <v>6</v>
      </c>
      <c r="C90" s="57">
        <v>3120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67">
        <f t="shared" si="35"/>
        <v>0</v>
      </c>
      <c r="Q90" s="68">
        <f t="shared" si="36"/>
        <v>0</v>
      </c>
      <c r="R90" s="85"/>
    </row>
    <row r="91" spans="1:18" s="29" customFormat="1">
      <c r="A91" s="40"/>
      <c r="B91" s="56" t="s">
        <v>50</v>
      </c>
      <c r="C91" s="57" t="s">
        <v>48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86"/>
      <c r="Q91" s="88"/>
      <c r="R91" s="85"/>
    </row>
    <row r="92" spans="1:18" s="29" customFormat="1">
      <c r="A92" s="40"/>
      <c r="B92" s="56" t="s">
        <v>51</v>
      </c>
      <c r="C92" s="57" t="s">
        <v>48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86"/>
      <c r="Q92" s="88"/>
      <c r="R92" s="85"/>
    </row>
    <row r="93" spans="1:18" s="29" customFormat="1">
      <c r="A93" s="117" t="s">
        <v>91</v>
      </c>
      <c r="B93" s="58" t="s">
        <v>6</v>
      </c>
      <c r="C93" s="63">
        <v>3120</v>
      </c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94">
        <f t="shared" ref="P93" si="37">SUM(D93:O93)</f>
        <v>0</v>
      </c>
      <c r="Q93" s="95">
        <f t="shared" ref="Q93" si="38">(P93/C93)*100</f>
        <v>0</v>
      </c>
      <c r="R93" s="89"/>
    </row>
    <row r="94" spans="1:18" s="29" customFormat="1" ht="24.75" customHeight="1">
      <c r="A94" s="90" t="s">
        <v>75</v>
      </c>
      <c r="B94" s="104" t="s">
        <v>60</v>
      </c>
      <c r="C94" s="79">
        <v>20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73">
        <f t="shared" ref="P94:P97" si="39">SUM(D94:O94)</f>
        <v>0</v>
      </c>
      <c r="Q94" s="70">
        <f t="shared" ref="Q94:Q97" si="40">(P94/C94)*100</f>
        <v>0</v>
      </c>
      <c r="R94" s="82" t="s">
        <v>62</v>
      </c>
    </row>
    <row r="95" spans="1:18" s="29" customFormat="1">
      <c r="A95" s="105" t="s">
        <v>74</v>
      </c>
      <c r="B95" s="56" t="s">
        <v>46</v>
      </c>
      <c r="C95" s="57">
        <v>156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67">
        <f t="shared" si="39"/>
        <v>0</v>
      </c>
      <c r="Q95" s="68">
        <f t="shared" si="40"/>
        <v>0</v>
      </c>
      <c r="R95" s="82" t="s">
        <v>63</v>
      </c>
    </row>
    <row r="96" spans="1:18" s="29" customFormat="1">
      <c r="A96" s="106" t="s">
        <v>90</v>
      </c>
      <c r="B96" s="56" t="s">
        <v>92</v>
      </c>
      <c r="C96" s="57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67">
        <f t="shared" ref="P96" si="41">SUM(D96:O96)</f>
        <v>0</v>
      </c>
      <c r="Q96" s="68"/>
      <c r="R96" s="82"/>
    </row>
    <row r="97" spans="1:18" s="29" customFormat="1">
      <c r="A97" s="40"/>
      <c r="B97" s="56" t="s">
        <v>6</v>
      </c>
      <c r="C97" s="57">
        <v>4368</v>
      </c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67">
        <f t="shared" si="39"/>
        <v>0</v>
      </c>
      <c r="Q97" s="68">
        <f t="shared" si="40"/>
        <v>0</v>
      </c>
      <c r="R97" s="85"/>
    </row>
    <row r="98" spans="1:18" s="29" customFormat="1">
      <c r="A98" s="106"/>
      <c r="B98" s="56" t="s">
        <v>50</v>
      </c>
      <c r="C98" s="57" t="s">
        <v>48</v>
      </c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86"/>
      <c r="Q98" s="88"/>
      <c r="R98" s="85"/>
    </row>
    <row r="99" spans="1:18" s="29" customFormat="1">
      <c r="A99" s="107"/>
      <c r="B99" s="78" t="s">
        <v>51</v>
      </c>
      <c r="C99" s="57" t="s">
        <v>48</v>
      </c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86"/>
      <c r="Q99" s="88"/>
      <c r="R99" s="85"/>
    </row>
    <row r="100" spans="1:18" s="29" customFormat="1">
      <c r="A100" s="123" t="s">
        <v>91</v>
      </c>
      <c r="B100" s="58" t="s">
        <v>6</v>
      </c>
      <c r="C100" s="63">
        <v>4368</v>
      </c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94">
        <f t="shared" ref="P100" si="42">SUM(D100:O100)</f>
        <v>0</v>
      </c>
      <c r="Q100" s="95">
        <f t="shared" ref="Q100" si="43">(P100/C100)*100</f>
        <v>0</v>
      </c>
      <c r="R100" s="89"/>
    </row>
    <row r="101" spans="1:18" s="52" customFormat="1" ht="24.75" thickBot="1">
      <c r="A101" s="122" t="s">
        <v>61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7"/>
    </row>
    <row r="102" spans="1:18" s="29" customFormat="1" ht="24" customHeight="1">
      <c r="A102" s="102" t="s">
        <v>76</v>
      </c>
      <c r="B102" s="54" t="s">
        <v>46</v>
      </c>
      <c r="C102" s="55">
        <v>10</v>
      </c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96">
        <f t="shared" ref="P102" si="44">SUM(D102:O102)</f>
        <v>0</v>
      </c>
      <c r="Q102" s="65">
        <f t="shared" ref="Q102" si="45">(P102/C102)*100</f>
        <v>0</v>
      </c>
      <c r="R102" s="103" t="s">
        <v>62</v>
      </c>
    </row>
    <row r="103" spans="1:18" s="29" customFormat="1" ht="24" customHeight="1">
      <c r="A103" s="80" t="s">
        <v>89</v>
      </c>
      <c r="B103" s="56" t="s">
        <v>94</v>
      </c>
      <c r="C103" s="57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67">
        <f t="shared" ref="P103" si="46">SUM(D103:O103)</f>
        <v>0</v>
      </c>
      <c r="Q103" s="68"/>
      <c r="R103" s="82" t="s">
        <v>63</v>
      </c>
    </row>
    <row r="104" spans="1:18" s="29" customFormat="1" ht="24" customHeight="1">
      <c r="A104" s="80"/>
      <c r="B104" s="56" t="s">
        <v>6</v>
      </c>
      <c r="C104" s="57">
        <v>1000</v>
      </c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67">
        <f t="shared" ref="P104" si="47">SUM(D104:O104)</f>
        <v>0</v>
      </c>
      <c r="Q104" s="68">
        <f t="shared" ref="Q104" si="48">(P104/C104)*100</f>
        <v>0</v>
      </c>
      <c r="R104" s="82"/>
    </row>
    <row r="105" spans="1:18" s="29" customFormat="1">
      <c r="A105" s="81"/>
      <c r="B105" s="56" t="s">
        <v>50</v>
      </c>
      <c r="C105" s="57" t="s">
        <v>48</v>
      </c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86"/>
      <c r="Q105" s="88"/>
      <c r="R105" s="85"/>
    </row>
    <row r="106" spans="1:18" s="29" customFormat="1">
      <c r="A106" s="81"/>
      <c r="B106" s="56" t="s">
        <v>51</v>
      </c>
      <c r="C106" s="57" t="s">
        <v>48</v>
      </c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86"/>
      <c r="Q106" s="88"/>
      <c r="R106" s="85"/>
    </row>
    <row r="107" spans="1:18" s="29" customFormat="1">
      <c r="A107" s="117" t="s">
        <v>91</v>
      </c>
      <c r="B107" s="58" t="s">
        <v>6</v>
      </c>
      <c r="C107" s="63">
        <v>1000</v>
      </c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94">
        <f t="shared" ref="P107" si="49">SUM(D107:O107)</f>
        <v>0</v>
      </c>
      <c r="Q107" s="95">
        <f t="shared" ref="Q107" si="50">(P107/C107)*100</f>
        <v>0</v>
      </c>
      <c r="R107" s="89"/>
    </row>
  </sheetData>
  <protectedRanges>
    <protectedRange sqref="R16:R21 R23 R30 R37 R44 R51 R58 R66:R67 P80:P83 R81:R82 R87 R94 R102 D16:P21 P31 P57:P59 P66:P68 P93:P97 D23:P30 P36:P38 P43:P45 P50:P52 P64 P71:P75 R72 R74 P86:P90 P100 P107 P102:P104" name="ช่วงสำหรับการรายงาน"/>
  </protectedRanges>
  <mergeCells count="19">
    <mergeCell ref="Q12:Q14"/>
    <mergeCell ref="P12:P14"/>
    <mergeCell ref="D13:F13"/>
    <mergeCell ref="G13:I13"/>
    <mergeCell ref="J13:L13"/>
    <mergeCell ref="D12:O12"/>
    <mergeCell ref="B101:R101"/>
    <mergeCell ref="A1:R1"/>
    <mergeCell ref="A4:R4"/>
    <mergeCell ref="A5:R5"/>
    <mergeCell ref="A12:A14"/>
    <mergeCell ref="B12:B14"/>
    <mergeCell ref="C12:C14"/>
    <mergeCell ref="R12:R14"/>
    <mergeCell ref="M13:O13"/>
    <mergeCell ref="A2:R2"/>
    <mergeCell ref="A3:R3"/>
    <mergeCell ref="A8:K8"/>
    <mergeCell ref="A9:K9"/>
  </mergeCells>
  <printOptions horizontalCentered="1"/>
  <pageMargins left="0.19685039370078741" right="0.19685039370078741" top="0.19" bottom="0.26" header="0.31496062992125984" footer="0.17"/>
  <pageSetup paperSize="9" scale="53" fitToHeight="0" orientation="landscape" r:id="rId1"/>
  <headerFooter>
    <oddFooter>&amp;R&amp;"TH SarabunPSK,ธรรมดา"&amp;16&amp;P</oddFooter>
  </headerFooter>
  <rowBreaks count="2" manualBreakCount="2">
    <brk id="36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สทส.</vt:lpstr>
      <vt:lpstr>สทส.!Print_Titles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P406</dc:creator>
  <cp:lastModifiedBy>PC-42</cp:lastModifiedBy>
  <cp:lastPrinted>2022-12-08T09:29:33Z</cp:lastPrinted>
  <dcterms:created xsi:type="dcterms:W3CDTF">2022-10-07T03:36:27Z</dcterms:created>
  <dcterms:modified xsi:type="dcterms:W3CDTF">2022-12-09T05:01:14Z</dcterms:modified>
</cp:coreProperties>
</file>